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7D45A0D1-036B-4DC2-9699-F9A52466F85C}" xr6:coauthVersionLast="46" xr6:coauthVersionMax="46" xr10:uidLastSave="{00000000-0000-0000-0000-000000000000}"/>
  <bookViews>
    <workbookView xWindow="-108" yWindow="-108" windowWidth="23256" windowHeight="12576" xr2:uid="{E424B0CB-B855-4E7F-9214-195B85443F2B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9" i="1" s="1"/>
  <c r="G25" i="1"/>
  <c r="F25" i="1"/>
  <c r="D25" i="1"/>
  <c r="C25" i="1"/>
  <c r="H24" i="1"/>
  <c r="E24" i="1"/>
  <c r="E23" i="1"/>
  <c r="H23" i="1" s="1"/>
  <c r="H22" i="1"/>
  <c r="E22" i="1"/>
  <c r="E21" i="1"/>
  <c r="E25" i="1" s="1"/>
  <c r="G14" i="1"/>
  <c r="F14" i="1"/>
  <c r="D14" i="1"/>
  <c r="C14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E14" i="1" s="1"/>
  <c r="H39" i="1" l="1"/>
  <c r="H6" i="1"/>
  <c r="H14" i="1" s="1"/>
  <c r="H21" i="1"/>
  <c r="H25" i="1" s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<sst xmlns="http://schemas.openxmlformats.org/spreadsheetml/2006/main" count="55" uniqueCount="33">
  <si>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</si>
  <si>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</si>
  <si>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</si>
  <si>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</si>
  <si>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</si>
  <si>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</si>
  <si>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</si>
  <si>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</si>
  <si>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</si>
  <si>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</si>
  <si>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</si>
  <si>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</si>
  <si>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</si>
  <si>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</si>
  <si>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0401 ORGANO INTERNO DE CONTROL DE LA UPJ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</si>
  <si>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</si>
  <si>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</si>
  <si>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</si>
  <si>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</si>
  <si>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</si>
  <si>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</si>
  <si>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</si>
  <si>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</si>
  <si>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</si>
  <si>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31 de Marzo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</si>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</sst>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8A128AFC-A189-42DD-93DD-571D35A92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8348-64A6-4F47-90DD-FBA4AE3E33F6}">
  <sheetPr>
    <pageSetUpPr fitToPage="1"/>
  </sheetPr>
  <dimension ref="A1:H41"/>
  <sheetViews>
    <sheetView showGridLines="0" tabSelected="1" workbookViewId="0">
      <selection activeCell="B51" sqref="B51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2950803.62</v>
      </c>
      <c r="D6" s="20">
        <v>323624.56</v>
      </c>
      <c r="E6" s="20">
        <f>C6+D6</f>
        <v>3274428.18</v>
      </c>
      <c r="F6" s="20">
        <v>730560.63</v>
      </c>
      <c r="G6" s="20">
        <v>730560.63</v>
      </c>
      <c r="H6" s="20">
        <f>E6-F6</f>
        <v>2543867.5500000003</v>
      </c>
    </row>
    <row r="7" spans="1:8" x14ac:dyDescent="0.2">
      <c r="A7" s="18"/>
      <c r="B7" s="19" t="s">
        <v>12</v>
      </c>
      <c r="C7" s="20">
        <v>35450418.299999997</v>
      </c>
      <c r="D7" s="20">
        <v>3961927.53</v>
      </c>
      <c r="E7" s="20">
        <f t="shared" ref="E7:E12" si="0">C7+D7</f>
        <v>39412345.829999998</v>
      </c>
      <c r="F7" s="20">
        <v>9334685.4100000001</v>
      </c>
      <c r="G7" s="20">
        <v>9334685.4100000001</v>
      </c>
      <c r="H7" s="20">
        <f t="shared" ref="H7:H12" si="1">E7-F7</f>
        <v>30077660.419999998</v>
      </c>
    </row>
    <row r="8" spans="1:8" x14ac:dyDescent="0.2">
      <c r="A8" s="18"/>
      <c r="B8" s="19" t="s">
        <v>13</v>
      </c>
      <c r="C8" s="20">
        <v>13205135.16</v>
      </c>
      <c r="D8" s="20">
        <v>1718609.75</v>
      </c>
      <c r="E8" s="20">
        <f t="shared" si="0"/>
        <v>14923744.91</v>
      </c>
      <c r="F8" s="20">
        <v>3068122.79</v>
      </c>
      <c r="G8" s="20">
        <v>3068122.79</v>
      </c>
      <c r="H8" s="20">
        <f t="shared" si="1"/>
        <v>11855622.120000001</v>
      </c>
    </row>
    <row r="9" spans="1:8" x14ac:dyDescent="0.2">
      <c r="A9" s="18"/>
      <c r="B9" s="19" t="s">
        <v>14</v>
      </c>
      <c r="C9" s="20">
        <v>346256.26</v>
      </c>
      <c r="D9" s="20">
        <v>0</v>
      </c>
      <c r="E9" s="20">
        <f t="shared" si="0"/>
        <v>346256.26</v>
      </c>
      <c r="F9" s="20">
        <v>83180</v>
      </c>
      <c r="G9" s="20">
        <v>83180</v>
      </c>
      <c r="H9" s="20">
        <f t="shared" si="1"/>
        <v>263076.26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51952613.339999996</v>
      </c>
      <c r="D14" s="23">
        <f t="shared" si="2"/>
        <v>6004161.8399999999</v>
      </c>
      <c r="E14" s="23">
        <f t="shared" si="2"/>
        <v>57956775.18</v>
      </c>
      <c r="F14" s="23">
        <f t="shared" si="2"/>
        <v>13216548.830000002</v>
      </c>
      <c r="G14" s="23">
        <f t="shared" si="2"/>
        <v>13216548.830000002</v>
      </c>
      <c r="H14" s="23">
        <f t="shared" si="2"/>
        <v>44740226.350000001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51952613.340000004</v>
      </c>
      <c r="D32" s="20">
        <v>6004161.8399999999</v>
      </c>
      <c r="E32" s="20">
        <f t="shared" ref="E32:E38" si="6">C32+D32</f>
        <v>57956775.180000007</v>
      </c>
      <c r="F32" s="20">
        <v>13216548.83</v>
      </c>
      <c r="G32" s="20">
        <v>13216548.83</v>
      </c>
      <c r="H32" s="20">
        <f t="shared" ref="H32:H38" si="7">E32-F32</f>
        <v>44740226.350000009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51952613.340000004</v>
      </c>
      <c r="D39" s="23">
        <f t="shared" si="8"/>
        <v>6004161.8399999999</v>
      </c>
      <c r="E39" s="23">
        <f t="shared" si="8"/>
        <v>57956775.180000007</v>
      </c>
      <c r="F39" s="23">
        <f t="shared" si="8"/>
        <v>13216548.83</v>
      </c>
      <c r="G39" s="23">
        <f t="shared" si="8"/>
        <v>13216548.83</v>
      </c>
      <c r="H39" s="23">
        <f t="shared" si="8"/>
        <v>44740226.350000009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2021-04-30T20:33:06Z</dcterms:created>
  <dcterms:modified xsi:type="dcterms:W3CDTF">2021-04-30T20:33:36Z</dcterms:modified>
</cp:coreProperties>
</file>